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Q14" i="1" l="1"/>
  <c r="R14" i="1" s="1"/>
</calcChain>
</file>

<file path=xl/sharedStrings.xml><?xml version="1.0" encoding="utf-8"?>
<sst xmlns="http://schemas.openxmlformats.org/spreadsheetml/2006/main" count="46" uniqueCount="39">
  <si>
    <t>Организация телевизора в ауди A6 4F Avant  2010year</t>
  </si>
  <si>
    <t>есть</t>
  </si>
  <si>
    <t>надо</t>
  </si>
  <si>
    <t>цена</t>
  </si>
  <si>
    <t>цена б/у</t>
  </si>
  <si>
    <t>был код QV0(Без цифрового ТВ-приемника/цифрового радиоприема)  сменен на QV9 (Аналоговый и цифровой тв-прием)</t>
  </si>
  <si>
    <t>tv tuner</t>
  </si>
  <si>
    <t>4f0919129 c</t>
  </si>
  <si>
    <t>Aerial ampplifier</t>
  </si>
  <si>
    <t>4f9035225aj</t>
  </si>
  <si>
    <t>tv-aerial</t>
  </si>
  <si>
    <t>4f9035225ac</t>
  </si>
  <si>
    <t>4f9035225af</t>
  </si>
  <si>
    <t>саморез torx 4.8х16</t>
  </si>
  <si>
    <t>N 106 569 01</t>
  </si>
  <si>
    <t>3 шт</t>
  </si>
  <si>
    <t>Вставка, распорная</t>
  </si>
  <si>
    <t>WHT 000 011</t>
  </si>
  <si>
    <t>1 шт</t>
  </si>
  <si>
    <t>необходимо для тв-усилителей (идут в комплекте с тв усилителями)</t>
  </si>
  <si>
    <t>жгут проводов в салон</t>
  </si>
  <si>
    <t>www.kufatec.de</t>
  </si>
  <si>
    <t>кабель аналог тв</t>
  </si>
  <si>
    <t>33906-3</t>
  </si>
  <si>
    <t>59 euro+доставка</t>
  </si>
  <si>
    <t>итого</t>
  </si>
  <si>
    <t>Винт со скр.цил.гол, внутр TORX</t>
  </si>
  <si>
    <t>N 107 105 01</t>
  </si>
  <si>
    <t>4 шт</t>
  </si>
  <si>
    <t>провод к колодке питания +</t>
  </si>
  <si>
    <t>000979023e</t>
  </si>
  <si>
    <t>колодка питания + (при необходимости, коричневая)</t>
  </si>
  <si>
    <t>8K0941824</t>
  </si>
  <si>
    <t>провод к черной колодке слева на стойке в районе заднего фонаря-папа</t>
  </si>
  <si>
    <t>000979026e</t>
  </si>
  <si>
    <t>провод к черной колодке слева на стойке в районе заднего фонаря-мама</t>
  </si>
  <si>
    <t>000979022e</t>
  </si>
  <si>
    <t>жгут проводов крышка багажника (Можно не менять)</t>
  </si>
  <si>
    <t>4f9971726dl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</si>
</sst>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color rgb="FF363636"/>
      <name val="Tahoma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4" fontId="0" fillId="3" borderId="0" xfId="0" applyNumberFormat="1" applyFill="1"/>
    <xf numFmtId="0" fontId="0" fillId="4" borderId="0" xfId="0" applyFill="1"/>
    <xf numFmtId="0" fontId="2" fillId="4" borderId="0" xfId="1" applyFill="1"/>
    <xf numFmtId="0" fontId="3" fillId="3" borderId="0" xfId="0" applyFont="1" applyFill="1"/>
    <xf numFmtId="0" fontId="0" fillId="5" borderId="0" xfId="0" applyFill="1"/>
    <xf numFmtId="4" fontId="0" fillId="5" borderId="0" xfId="0" applyNumberForma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ufatec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workbookViewId="0">
      <selection activeCell="L6" sqref="L6"/>
    </sheetView>
  </sheetViews>
  <sheetFormatPr defaultRowHeight="15" x14ac:dyDescent="0.25"/>
  <cols>
    <col min="10" max="10" width="12.42578125" customWidth="1"/>
    <col min="12" max="12" width="13.42578125" customWidth="1"/>
    <col min="13" max="13" width="14.7109375" customWidth="1"/>
    <col min="18" max="18" width="9.7109375" bestFit="1" customWidth="1"/>
  </cols>
  <sheetData>
    <row r="1" spans="1:20" x14ac:dyDescent="0.25">
      <c r="A1" t="s">
        <v>0</v>
      </c>
      <c r="J1" t="s">
        <v>1</v>
      </c>
      <c r="L1" t="s">
        <v>2</v>
      </c>
      <c r="Q1" t="s">
        <v>3</v>
      </c>
      <c r="R1" t="s">
        <v>4</v>
      </c>
    </row>
    <row r="2" spans="1:20" x14ac:dyDescent="0.25">
      <c r="A2" s="1" t="s">
        <v>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4" spans="1:20" s="2" customFormat="1" x14ac:dyDescent="0.25">
      <c r="A4" s="2">
        <v>6</v>
      </c>
      <c r="B4" s="3" t="s">
        <v>6</v>
      </c>
      <c r="L4" s="2" t="s">
        <v>7</v>
      </c>
      <c r="Q4" s="4">
        <v>75831</v>
      </c>
      <c r="R4" s="2">
        <v>22000</v>
      </c>
    </row>
    <row r="5" spans="1:20" s="2" customFormat="1" x14ac:dyDescent="0.25">
      <c r="A5" s="2">
        <v>9</v>
      </c>
      <c r="B5" s="3" t="s">
        <v>8</v>
      </c>
      <c r="L5" s="2" t="s">
        <v>9</v>
      </c>
      <c r="Q5" s="4">
        <v>1898.86</v>
      </c>
    </row>
    <row r="6" spans="1:20" s="2" customFormat="1" x14ac:dyDescent="0.25">
      <c r="A6" s="2">
        <v>10</v>
      </c>
      <c r="B6" s="3" t="s">
        <v>10</v>
      </c>
      <c r="L6" s="2" t="s">
        <v>11</v>
      </c>
      <c r="Q6" s="4">
        <v>2322.37</v>
      </c>
    </row>
    <row r="7" spans="1:20" s="2" customFormat="1" x14ac:dyDescent="0.25">
      <c r="A7" s="2">
        <v>11</v>
      </c>
      <c r="B7" s="3" t="s">
        <v>10</v>
      </c>
      <c r="L7" s="2" t="s">
        <v>12</v>
      </c>
      <c r="Q7" s="4">
        <v>1124.75</v>
      </c>
    </row>
    <row r="8" spans="1:20" s="2" customFormat="1" x14ac:dyDescent="0.25">
      <c r="B8" s="3" t="s">
        <v>13</v>
      </c>
      <c r="L8" s="2" t="s">
        <v>14</v>
      </c>
      <c r="P8" s="2" t="s">
        <v>15</v>
      </c>
      <c r="Q8" s="4">
        <v>3.86</v>
      </c>
    </row>
    <row r="9" spans="1:20" s="2" customFormat="1" x14ac:dyDescent="0.25">
      <c r="B9" s="3" t="s">
        <v>16</v>
      </c>
      <c r="L9" s="2" t="s">
        <v>17</v>
      </c>
      <c r="P9" s="2" t="s">
        <v>18</v>
      </c>
      <c r="Q9" s="4">
        <v>14.17</v>
      </c>
      <c r="S9" s="2" t="s">
        <v>15</v>
      </c>
      <c r="T9" s="2" t="s">
        <v>19</v>
      </c>
    </row>
    <row r="12" spans="1:20" s="5" customFormat="1" x14ac:dyDescent="0.25">
      <c r="B12" s="5" t="s">
        <v>20</v>
      </c>
      <c r="L12" s="5">
        <v>37167</v>
      </c>
      <c r="M12" s="6" t="s">
        <v>21</v>
      </c>
      <c r="Q12" s="5">
        <v>4000</v>
      </c>
    </row>
    <row r="13" spans="1:20" s="5" customFormat="1" x14ac:dyDescent="0.25">
      <c r="B13" s="5" t="s">
        <v>22</v>
      </c>
      <c r="L13" s="5" t="s">
        <v>23</v>
      </c>
      <c r="M13" s="5" t="s">
        <v>21</v>
      </c>
      <c r="Q13" s="5">
        <v>4000</v>
      </c>
      <c r="S13" s="5" t="s">
        <v>24</v>
      </c>
    </row>
    <row r="14" spans="1:20" x14ac:dyDescent="0.25">
      <c r="P14" t="s">
        <v>25</v>
      </c>
      <c r="Q14">
        <f>SUM(Q4:Q13)</f>
        <v>89195.01</v>
      </c>
      <c r="R14">
        <f>Q14-Q4+R4</f>
        <v>35364.009999999995</v>
      </c>
    </row>
    <row r="16" spans="1:20" s="2" customFormat="1" x14ac:dyDescent="0.25">
      <c r="B16" s="3" t="s">
        <v>26</v>
      </c>
      <c r="L16" s="2" t="s">
        <v>27</v>
      </c>
      <c r="P16" s="2" t="s">
        <v>28</v>
      </c>
      <c r="Q16" s="4"/>
    </row>
    <row r="19" spans="2:18" s="2" customFormat="1" x14ac:dyDescent="0.25">
      <c r="B19" s="2" t="s">
        <v>29</v>
      </c>
      <c r="L19" s="2" t="s">
        <v>30</v>
      </c>
      <c r="P19" s="2" t="s">
        <v>18</v>
      </c>
    </row>
    <row r="20" spans="2:18" s="2" customFormat="1" x14ac:dyDescent="0.25">
      <c r="B20" s="2" t="s">
        <v>31</v>
      </c>
      <c r="L20" s="2" t="s">
        <v>32</v>
      </c>
      <c r="P20" s="2" t="s">
        <v>18</v>
      </c>
    </row>
    <row r="21" spans="2:18" s="2" customFormat="1" x14ac:dyDescent="0.25">
      <c r="B21" s="2" t="s">
        <v>33</v>
      </c>
      <c r="L21" s="7" t="s">
        <v>34</v>
      </c>
      <c r="P21" s="2" t="s">
        <v>18</v>
      </c>
    </row>
    <row r="22" spans="2:18" s="2" customFormat="1" x14ac:dyDescent="0.25">
      <c r="B22" s="2" t="s">
        <v>35</v>
      </c>
      <c r="L22" s="7" t="s">
        <v>36</v>
      </c>
      <c r="P22" s="2" t="s">
        <v>18</v>
      </c>
    </row>
    <row r="25" spans="2:18" s="8" customFormat="1" x14ac:dyDescent="0.25">
      <c r="B25" s="8" t="s">
        <v>37</v>
      </c>
      <c r="L25" s="8" t="s">
        <v>38</v>
      </c>
      <c r="Q25" s="9">
        <v>5743.91</v>
      </c>
      <c r="R25" s="9"/>
    </row>
  </sheetData>
  <hyperlinks>
    <hyperlink ref="M1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2013-11-05T17:30:42Z</dcterms:created>
  <dcterms:modified xsi:type="dcterms:W3CDTF">2013-11-05T17:31:18Z</dcterms:modified>
</cp:coreProperties>
</file>